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<sst xmlns="http://schemas.openxmlformats.org/spreadsheetml/2006/main" count="181" uniqueCount="95">
  <si>
    <t>工事費内訳書</t>
  </si>
  <si>
    <t>住　　　　所</t>
  </si>
  <si>
    <t>商号又は名称</t>
  </si>
  <si>
    <t>代 表 者 名</t>
  </si>
  <si>
    <t>工 事 名</t>
  </si>
  <si>
    <t>Ｒ７那土　那賀川　那賀・木頭出原　河川工事（１）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</si>
  <si>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</si>
  <si>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</si>
  <si>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</si>
  <si>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</si>
  <si>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</si>
  <si>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</si>
  <si>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</si>
  <si>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</si>
  <si>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</si>
  <si>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</si>
  <si>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</si>
  <si>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</si>
  <si>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</si>
  <si>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</si>
  <si>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</si>
  <si>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法覆護岸工</t>
  </si>
  <si>
    <t>作業土工</t>
  </si>
  <si>
    <t>床掘り(掘削)</t>
  </si>
  <si>
    <t>埋戻し　
　締固なし</t>
  </si>
  <si>
    <t xml:space="preserve">埋戻し砕石　</t>
  </si>
  <si>
    <t>基面整正</t>
  </si>
  <si>
    <t>m2</t>
  </si>
  <si>
    <t>多自然護岸工</t>
  </si>
  <si>
    <t>1号護岸工</t>
  </si>
  <si>
    <t>m</t>
  </si>
  <si>
    <t>1号天端ｺﾝｸﾘｰﾄ</t>
  </si>
  <si>
    <t>1号基礎ｺﾝｸﾘｰﾄ</t>
  </si>
  <si>
    <t>4号基礎ｺﾝｸﾘｰﾄ</t>
  </si>
  <si>
    <t xml:space="preserve">1-2号階段工　</t>
  </si>
  <si>
    <t>箇所</t>
  </si>
  <si>
    <t>練石積</t>
  </si>
  <si>
    <t>構造物撤去工</t>
  </si>
  <si>
    <t>構造物取壊し工</t>
  </si>
  <si>
    <t>ｺﾝｸﾘｰﾄ取壊し運搬処理</t>
  </si>
  <si>
    <t>仮設工</t>
  </si>
  <si>
    <t>土留･仮締切工</t>
  </si>
  <si>
    <t>土のう
　撤去</t>
  </si>
  <si>
    <t>袋</t>
  </si>
  <si>
    <t>袋詰玉石　
　移設</t>
  </si>
  <si>
    <t>廃ﾌﾟﾗ処分</t>
  </si>
  <si>
    <t>t</t>
  </si>
  <si>
    <t>水替工</t>
  </si>
  <si>
    <t>ﾎﾟﾝﾌﾟ排水</t>
  </si>
  <si>
    <t>日</t>
  </si>
  <si>
    <t>道路改良</t>
  </si>
  <si>
    <t>道路土工</t>
  </si>
  <si>
    <t>路体盛土工</t>
  </si>
  <si>
    <t>路体(築堤)盛土</t>
  </si>
  <si>
    <t>擁壁工</t>
  </si>
  <si>
    <t>床掘り</t>
  </si>
  <si>
    <t>埋戻し</t>
  </si>
  <si>
    <t>場所打擁壁工(構造物単位)</t>
  </si>
  <si>
    <t>重力式擁壁
　1号擁壁</t>
  </si>
  <si>
    <t>もたれ式擁壁</t>
  </si>
  <si>
    <t>排水構造物工</t>
  </si>
  <si>
    <t>側溝工</t>
  </si>
  <si>
    <t>1号U型側溝</t>
  </si>
  <si>
    <t>U型側溝嵩上げ</t>
  </si>
  <si>
    <t>排水工</t>
  </si>
  <si>
    <t>1号U型水路</t>
  </si>
  <si>
    <t>2号U型水路</t>
  </si>
  <si>
    <t xml:space="preserve">縦排水　</t>
  </si>
  <si>
    <t>1号管渠</t>
  </si>
  <si>
    <t>1号集水枡</t>
  </si>
  <si>
    <t>基</t>
  </si>
  <si>
    <t>2号集水枡</t>
  </si>
  <si>
    <t>3号集水枡</t>
  </si>
  <si>
    <t>ｺﾝｸﾘｰﾄ構造物取壊し</t>
  </si>
  <si>
    <t xml:space="preserve">ｺﾝｸﾘｰﾄ蓋版撤去　</t>
  </si>
  <si>
    <t>枚</t>
  </si>
  <si>
    <t>舗装版破砕</t>
  </si>
  <si>
    <t>運搬処理工</t>
  </si>
  <si>
    <t>殻運搬</t>
  </si>
  <si>
    <t>殻処分</t>
  </si>
  <si>
    <t>防護柵工</t>
  </si>
  <si>
    <t>防護柵設置
　ｶﾞｰﾄﾞﾚｰﾙ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</si>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</sst>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G11+G17+G30+G33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860.0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860.0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G18+G23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170.0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55.0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G24+G25+G26+G27+G28+G29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4" t="n">
        <v>12.6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30</v>
      </c>
      <c r="F25" s="14" t="n">
        <v>10.9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30</v>
      </c>
      <c r="F26" s="14" t="n">
        <v>6.1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30</v>
      </c>
      <c r="F27" s="14" t="n">
        <v>8.3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27</v>
      </c>
      <c r="F29" s="13" t="n">
        <v>11.0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17</v>
      </c>
      <c r="F32" s="13" t="n">
        <v>9.0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G34+G38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27.0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44</v>
      </c>
      <c r="E36" s="12" t="s">
        <v>43</v>
      </c>
      <c r="F36" s="13" t="n">
        <v>45.0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46</v>
      </c>
      <c r="F37" s="14" t="n">
        <v>0.07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47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48</v>
      </c>
      <c r="E39" s="12" t="s">
        <v>49</v>
      </c>
      <c r="F39" s="13" t="n">
        <v>14.0</v>
      </c>
      <c r="G39" s="16"/>
      <c r="I39" s="17" t="n">
        <v>30.0</v>
      </c>
      <c r="J39" s="18" t="n">
        <v>4.0</v>
      </c>
    </row>
    <row r="40" ht="42.0" customHeight="true">
      <c r="A40" s="10" t="s">
        <v>50</v>
      </c>
      <c r="B40" s="11"/>
      <c r="C40" s="11"/>
      <c r="D40" s="11"/>
      <c r="E40" s="12" t="s">
        <v>13</v>
      </c>
      <c r="F40" s="13" t="n">
        <v>1.0</v>
      </c>
      <c r="G40" s="15">
        <f>G41+G46+G55+G67+G82</f>
      </c>
      <c r="I40" s="17" t="n">
        <v>31.0</v>
      </c>
      <c r="J40" s="18" t="n">
        <v>1.0</v>
      </c>
    </row>
    <row r="41" ht="42.0" customHeight="true">
      <c r="A41" s="10"/>
      <c r="B41" s="11" t="s">
        <v>51</v>
      </c>
      <c r="C41" s="11"/>
      <c r="D41" s="11"/>
      <c r="E41" s="12" t="s">
        <v>13</v>
      </c>
      <c r="F41" s="13" t="n">
        <v>1.0</v>
      </c>
      <c r="G41" s="15">
        <f>G42+G44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15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16</v>
      </c>
      <c r="E43" s="12" t="s">
        <v>17</v>
      </c>
      <c r="F43" s="13" t="n">
        <v>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53</v>
      </c>
      <c r="E45" s="12" t="s">
        <v>17</v>
      </c>
      <c r="F45" s="13" t="n">
        <v>10.0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5">
        <f>G47+G52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22</v>
      </c>
      <c r="D47" s="11"/>
      <c r="E47" s="12" t="s">
        <v>13</v>
      </c>
      <c r="F47" s="13" t="n">
        <v>1.0</v>
      </c>
      <c r="G47" s="15">
        <f>G48+G49+G50+G51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55</v>
      </c>
      <c r="E48" s="12" t="s">
        <v>17</v>
      </c>
      <c r="F48" s="13" t="n">
        <v>30.0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56</v>
      </c>
      <c r="E49" s="12" t="s">
        <v>17</v>
      </c>
      <c r="F49" s="13" t="n">
        <v>10.0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56</v>
      </c>
      <c r="E50" s="12" t="s">
        <v>17</v>
      </c>
      <c r="F50" s="13" t="n">
        <v>10.0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26</v>
      </c>
      <c r="E51" s="12" t="s">
        <v>27</v>
      </c>
      <c r="F51" s="13" t="n">
        <v>25.0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57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58</v>
      </c>
      <c r="E53" s="12" t="s">
        <v>17</v>
      </c>
      <c r="F53" s="14" t="n">
        <v>3.8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59</v>
      </c>
      <c r="E54" s="12" t="s">
        <v>17</v>
      </c>
      <c r="F54" s="14" t="n">
        <v>15.1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60</v>
      </c>
      <c r="C55" s="11"/>
      <c r="D55" s="11"/>
      <c r="E55" s="12" t="s">
        <v>13</v>
      </c>
      <c r="F55" s="13" t="n">
        <v>1.0</v>
      </c>
      <c r="G55" s="15">
        <f>G56+G59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61</v>
      </c>
      <c r="D56" s="11"/>
      <c r="E56" s="12" t="s">
        <v>13</v>
      </c>
      <c r="F56" s="13" t="n">
        <v>1.0</v>
      </c>
      <c r="G56" s="15">
        <f>G57+G58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62</v>
      </c>
      <c r="E57" s="12" t="s">
        <v>30</v>
      </c>
      <c r="F57" s="13" t="n">
        <v>13.0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63</v>
      </c>
      <c r="E58" s="12" t="s">
        <v>30</v>
      </c>
      <c r="F58" s="13" t="n">
        <v>10.0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64</v>
      </c>
      <c r="D59" s="11"/>
      <c r="E59" s="12" t="s">
        <v>13</v>
      </c>
      <c r="F59" s="13" t="n">
        <v>1.0</v>
      </c>
      <c r="G59" s="15">
        <f>G60+G61+G62+G63+G64+G65+G66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65</v>
      </c>
      <c r="E60" s="12" t="s">
        <v>30</v>
      </c>
      <c r="F60" s="14" t="n">
        <v>1.5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66</v>
      </c>
      <c r="E61" s="12" t="s">
        <v>30</v>
      </c>
      <c r="F61" s="14" t="n">
        <v>2.5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67</v>
      </c>
      <c r="E62" s="12" t="s">
        <v>30</v>
      </c>
      <c r="F62" s="14" t="n">
        <v>1.6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68</v>
      </c>
      <c r="E63" s="12" t="s">
        <v>30</v>
      </c>
      <c r="F63" s="14" t="n">
        <v>6.3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69</v>
      </c>
      <c r="E64" s="12" t="s">
        <v>70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71</v>
      </c>
      <c r="E65" s="12" t="s">
        <v>70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72</v>
      </c>
      <c r="E66" s="12" t="s">
        <v>70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37</v>
      </c>
      <c r="C67" s="11"/>
      <c r="D67" s="11"/>
      <c r="E67" s="12" t="s">
        <v>13</v>
      </c>
      <c r="F67" s="13" t="n">
        <v>1.0</v>
      </c>
      <c r="G67" s="15">
        <f>G68+G73+G80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38</v>
      </c>
      <c r="D68" s="11"/>
      <c r="E68" s="12" t="s">
        <v>13</v>
      </c>
      <c r="F68" s="13" t="n">
        <v>1.0</v>
      </c>
      <c r="G68" s="15">
        <f>G69+G70+G71+G72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73</v>
      </c>
      <c r="E69" s="12" t="s">
        <v>17</v>
      </c>
      <c r="F69" s="13" t="n">
        <v>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17</v>
      </c>
      <c r="F70" s="14" t="n">
        <v>0.2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74</v>
      </c>
      <c r="E71" s="12" t="s">
        <v>75</v>
      </c>
      <c r="F71" s="13" t="n">
        <v>41.0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76</v>
      </c>
      <c r="E72" s="12" t="s">
        <v>27</v>
      </c>
      <c r="F72" s="13" t="n">
        <v>90.0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77</v>
      </c>
      <c r="D73" s="11"/>
      <c r="E73" s="12" t="s">
        <v>13</v>
      </c>
      <c r="F73" s="13" t="n">
        <v>1.0</v>
      </c>
      <c r="G73" s="15">
        <f>G74+G75+G76+G77+G78+G79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78</v>
      </c>
      <c r="E74" s="12" t="s">
        <v>17</v>
      </c>
      <c r="F74" s="13" t="n">
        <v>3.0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78</v>
      </c>
      <c r="E75" s="12" t="s">
        <v>17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78</v>
      </c>
      <c r="E76" s="12" t="s">
        <v>17</v>
      </c>
      <c r="F76" s="13" t="n">
        <v>5.0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79</v>
      </c>
      <c r="E77" s="12" t="s">
        <v>17</v>
      </c>
      <c r="F77" s="13" t="n">
        <v>3.0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79</v>
      </c>
      <c r="E78" s="12" t="s">
        <v>17</v>
      </c>
      <c r="F78" s="13" t="n">
        <v>1.0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79</v>
      </c>
      <c r="E79" s="12" t="s">
        <v>17</v>
      </c>
      <c r="F79" s="13" t="n">
        <v>5.0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80</v>
      </c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81</v>
      </c>
      <c r="E81" s="12" t="s">
        <v>30</v>
      </c>
      <c r="F81" s="14" t="n">
        <v>3.5</v>
      </c>
      <c r="G81" s="16"/>
      <c r="I81" s="17" t="n">
        <v>72.0</v>
      </c>
      <c r="J81" s="18" t="n">
        <v>4.0</v>
      </c>
    </row>
    <row r="82" ht="42.0" customHeight="true">
      <c r="A82" s="10"/>
      <c r="B82" s="11" t="s">
        <v>40</v>
      </c>
      <c r="C82" s="11"/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82</v>
      </c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83</v>
      </c>
      <c r="E84" s="12" t="s">
        <v>84</v>
      </c>
      <c r="F84" s="13" t="n">
        <v>10.0</v>
      </c>
      <c r="G84" s="16"/>
      <c r="I84" s="17" t="n">
        <v>75.0</v>
      </c>
      <c r="J84" s="18" t="n">
        <v>4.0</v>
      </c>
    </row>
    <row r="85" ht="42.0" customHeight="true">
      <c r="A85" s="10" t="s">
        <v>85</v>
      </c>
      <c r="B85" s="11"/>
      <c r="C85" s="11"/>
      <c r="D85" s="11"/>
      <c r="E85" s="12" t="s">
        <v>13</v>
      </c>
      <c r="F85" s="13" t="n">
        <v>1.0</v>
      </c>
      <c r="G85" s="15">
        <f>G11+G17+G30+G33+G41+G46+G55+G67+G82</f>
      </c>
      <c r="I85" s="17" t="n">
        <v>76.0</v>
      </c>
      <c r="J85" s="18" t="n">
        <v>20.0</v>
      </c>
    </row>
    <row r="86" ht="42.0" customHeight="true">
      <c r="A86" s="10" t="s">
        <v>86</v>
      </c>
      <c r="B86" s="11"/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200.0</v>
      </c>
    </row>
    <row r="87" ht="42.0" customHeight="true">
      <c r="A87" s="10"/>
      <c r="B87" s="11" t="s">
        <v>87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88</v>
      </c>
      <c r="B88" s="11"/>
      <c r="C88" s="11"/>
      <c r="D88" s="11"/>
      <c r="E88" s="12" t="s">
        <v>13</v>
      </c>
      <c r="F88" s="13" t="n">
        <v>1.0</v>
      </c>
      <c r="G88" s="15">
        <f>G85+G86</f>
      </c>
      <c r="I88" s="17" t="n">
        <v>79.0</v>
      </c>
      <c r="J88" s="18"/>
    </row>
    <row r="89" ht="42.0" customHeight="true">
      <c r="A89" s="10"/>
      <c r="B89" s="11" t="s">
        <v>89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 t="n">
        <v>210.0</v>
      </c>
    </row>
    <row r="90" ht="42.0" customHeight="true">
      <c r="A90" s="10" t="s">
        <v>90</v>
      </c>
      <c r="B90" s="11"/>
      <c r="C90" s="11"/>
      <c r="D90" s="11"/>
      <c r="E90" s="12" t="s">
        <v>13</v>
      </c>
      <c r="F90" s="13" t="n">
        <v>1.0</v>
      </c>
      <c r="G90" s="15">
        <f>G85+G86+G89</f>
      </c>
      <c r="I90" s="17" t="n">
        <v>81.0</v>
      </c>
      <c r="J90" s="18"/>
    </row>
    <row r="91" ht="42.0" customHeight="true">
      <c r="A91" s="10"/>
      <c r="B91" s="11" t="s">
        <v>91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 t="n">
        <v>220.0</v>
      </c>
    </row>
    <row r="92" ht="42.0" customHeight="true">
      <c r="A92" s="10" t="s">
        <v>92</v>
      </c>
      <c r="B92" s="11"/>
      <c r="C92" s="11"/>
      <c r="D92" s="11"/>
      <c r="E92" s="12" t="s">
        <v>13</v>
      </c>
      <c r="F92" s="13" t="n">
        <v>1.0</v>
      </c>
      <c r="G92" s="15">
        <f>G90+G91</f>
      </c>
      <c r="I92" s="17" t="n">
        <v>83.0</v>
      </c>
      <c r="J92" s="18" t="n">
        <v>30.0</v>
      </c>
    </row>
    <row r="93" ht="42.0" customHeight="true">
      <c r="A93" s="19" t="s">
        <v>93</v>
      </c>
      <c r="B93" s="20"/>
      <c r="C93" s="20"/>
      <c r="D93" s="20"/>
      <c r="E93" s="21" t="s">
        <v>94</v>
      </c>
      <c r="F93" s="22" t="s">
        <v>94</v>
      </c>
      <c r="G93" s="24">
        <f>G92</f>
      </c>
      <c r="I93" s="26" t="n">
        <v>84.0</v>
      </c>
      <c r="J9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C23:D23"/>
    <mergeCell ref="D24"/>
    <mergeCell ref="D25"/>
    <mergeCell ref="D26"/>
    <mergeCell ref="D27"/>
    <mergeCell ref="D28"/>
    <mergeCell ref="D29"/>
    <mergeCell ref="B30:D30"/>
    <mergeCell ref="C31:D31"/>
    <mergeCell ref="D32"/>
    <mergeCell ref="B33:D33"/>
    <mergeCell ref="C34:D34"/>
    <mergeCell ref="D35"/>
    <mergeCell ref="D36"/>
    <mergeCell ref="D37"/>
    <mergeCell ref="C38:D38"/>
    <mergeCell ref="D39"/>
    <mergeCell ref="A40:D40"/>
    <mergeCell ref="B41:D41"/>
    <mergeCell ref="C42:D42"/>
    <mergeCell ref="D43"/>
    <mergeCell ref="C44:D44"/>
    <mergeCell ref="D45"/>
    <mergeCell ref="B46:D46"/>
    <mergeCell ref="C47:D47"/>
    <mergeCell ref="D48"/>
    <mergeCell ref="D49"/>
    <mergeCell ref="D50"/>
    <mergeCell ref="D51"/>
    <mergeCell ref="C52:D52"/>
    <mergeCell ref="D53"/>
    <mergeCell ref="D54"/>
    <mergeCell ref="B55:D55"/>
    <mergeCell ref="C56:D56"/>
    <mergeCell ref="D57"/>
    <mergeCell ref="D58"/>
    <mergeCell ref="C59:D59"/>
    <mergeCell ref="D60"/>
    <mergeCell ref="D61"/>
    <mergeCell ref="D62"/>
    <mergeCell ref="D63"/>
    <mergeCell ref="D64"/>
    <mergeCell ref="D65"/>
    <mergeCell ref="D66"/>
    <mergeCell ref="B67:D67"/>
    <mergeCell ref="C68:D68"/>
    <mergeCell ref="D69"/>
    <mergeCell ref="D70"/>
    <mergeCell ref="D71"/>
    <mergeCell ref="D72"/>
    <mergeCell ref="C73:D73"/>
    <mergeCell ref="D74"/>
    <mergeCell ref="D75"/>
    <mergeCell ref="D76"/>
    <mergeCell ref="D77"/>
    <mergeCell ref="D78"/>
    <mergeCell ref="D79"/>
    <mergeCell ref="C80:D80"/>
    <mergeCell ref="D81"/>
    <mergeCell ref="B82:D82"/>
    <mergeCell ref="C83:D83"/>
    <mergeCell ref="D84"/>
    <mergeCell ref="A85:D85"/>
    <mergeCell ref="A86:D86"/>
    <mergeCell ref="B87:D87"/>
    <mergeCell ref="A88:D88"/>
    <mergeCell ref="B89:D89"/>
    <mergeCell ref="A90:D90"/>
    <mergeCell ref="B91:D91"/>
    <mergeCell ref="A92:D92"/>
    <mergeCell ref="A93:D9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2025-07-08T07:21:16Z</dcterms:created>
  <dc:creator>Apache POI</dc:creator>
</cp:coreProperties>
</file>